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pit\Desktop\ita\25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A0389D73-0A41-44CC-9387-E29537B3DE7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Sheet1!$B$1:$K$23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H16" i="1" l="1"/>
  <c r="H18" i="1" s="1"/>
  <c r="F16" i="1"/>
  <c r="F18" i="1" s="1"/>
</calcChain>
</file>

<file path=xl/sharedStrings.xml><?xml version="1.0" encoding="utf-8"?>
<sst xmlns="http://schemas.openxmlformats.org/spreadsheetml/2006/main" count="53" uniqueCount="35">
  <si>
    <t>ที่</t>
  </si>
  <si>
    <t>รวม</t>
  </si>
  <si>
    <t>ผลการดำเนินงาน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</si>
  <si>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</si>
  <si>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</si>
  <si>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</si>
  <si>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</si>
  <si>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</si>
  <si>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</si>
  <si>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</si>
  <si>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ค่าสาธารณูปโภค</t>
  </si>
  <si>
    <t>โครงการเพิ่มประสิทธิภาพงานป้องกันปราบปรามอาชญากรรม</t>
  </si>
  <si>
    <t>ค่าเบี้ยประชุม กต.ตร.</t>
  </si>
  <si>
    <t>ค่าตอบแทนนอกเวลาราชการ (OT)</t>
  </si>
  <si>
    <t>ค่าวัสดุสำนักงาน</t>
  </si>
  <si>
    <t>ค่าน้ำมันรถยนต์/รถจักรยานยนต์</t>
  </si>
  <si>
    <t>ค่าวัสดุจราจร</t>
  </si>
  <si>
    <t>ค่าวัสดุงานสอบสวน</t>
  </si>
  <si>
    <t>ค่ารวมตอบแทนใช้สอย และวัสดุ</t>
  </si>
  <si>
    <t>-</t>
  </si>
  <si>
    <t>งบประมาณไม่เพียงพอ</t>
  </si>
  <si>
    <t>บรรลุผล</t>
  </si>
  <si>
    <t>ยังไม่ได้เบิกจ่าย</t>
  </si>
  <si>
    <t>งบประมาณไม่เพียงพอ/แปลงงบประมาณ OT มาสนับสนุน</t>
  </si>
  <si>
    <t>พ.ต.อ.</t>
  </si>
  <si>
    <t xml:space="preserve">      ผกก.สภ.เมืองพิจิตร   </t>
  </si>
  <si>
    <t xml:space="preserve">    ( ลักษณ์  รัตนถาวร ) </t>
  </si>
  <si>
    <t>รายงานผลการใช้จ่ายงบประมาณ สถานีตำรวจภูธรเมืองพิจิตร</t>
  </si>
  <si>
    <t xml:space="preserve"> ข้อมูล ณ วันที่ 1 เมษายน พ.ศ. 2568</t>
  </si>
  <si>
    <t>ไม่มีปัญาหา/อุปสรรค</t>
  </si>
  <si>
    <t xml:space="preserve">งบประมาณที่ได้รับ </t>
  </si>
  <si>
    <t>พ.ต.ท.</t>
  </si>
  <si>
    <t>(เสน่ห์  สุวรรณคีรี)</t>
  </si>
  <si>
    <t xml:space="preserve"> สว.อก.สภ.เมืองพิจิตร</t>
  </si>
  <si>
    <t>ประจำปีงบประมาณ พ.ศ. 2568  ไตรมาส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</si>
</sst>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/>
    <xf numFmtId="9" fontId="6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9" xfId="0" applyFont="1" applyBorder="1" applyAlignment="1">
      <alignment horizontal="center"/>
    </xf>
    <xf numFmtId="0" fontId="6" fillId="0" borderId="0" xfId="0" applyFont="1"/>
    <xf numFmtId="187" fontId="3" fillId="0" borderId="10" xfId="0" applyNumberFormat="1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10" fontId="9" fillId="3" borderId="1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9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center"/>
    </xf>
    <xf numFmtId="10" fontId="9" fillId="0" borderId="0" xfId="0" applyNumberFormat="1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87" fontId="6" fillId="0" borderId="0" xfId="1" applyNumberFormat="1" applyFont="1" applyBorder="1" applyAlignment="1">
      <alignment horizontal="center" vertical="center"/>
    </xf>
    <xf numFmtId="41" fontId="6" fillId="0" borderId="0" xfId="1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87" fontId="10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1" fontId="6" fillId="0" borderId="10" xfId="1" applyNumberFormat="1" applyFont="1" applyBorder="1" applyAlignment="1">
      <alignment horizontal="right"/>
    </xf>
    <xf numFmtId="41" fontId="6" fillId="0" borderId="9" xfId="1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center" vertical="center"/>
    </xf>
    <xf numFmtId="41" fontId="6" fillId="0" borderId="9" xfId="1" applyNumberFormat="1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6" fillId="0" borderId="10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/>
    </xf>
    <xf numFmtId="41" fontId="9" fillId="3" borderId="10" xfId="0" applyNumberFormat="1" applyFont="1" applyFill="1" applyBorder="1" applyAlignment="1">
      <alignment horizontal="center"/>
    </xf>
    <xf numFmtId="41" fontId="9" fillId="3" borderId="9" xfId="0" applyNumberFormat="1" applyFont="1" applyFill="1" applyBorder="1" applyAlignment="1">
      <alignment horizontal="center"/>
    </xf>
    <xf numFmtId="187" fontId="9" fillId="3" borderId="10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627530</xdr:colOff>
      <xdr:row>18</xdr:row>
      <xdr:rowOff>123265</xdr:rowOff>
    </xdr:from>
    <xdr:to>
      <xdr:col>6</xdr:col>
      <xdr:colOff>464392</xdr:colOff>
      <xdr:row>20</xdr:row>
      <xdr:rowOff>13954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DBD13F2-0F0B-257B-F948-CF69BC9A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395781">
          <a:off x="6499412" y="6152030"/>
          <a:ext cx="733333" cy="428571"/>
        </a:xfrm>
        <a:prstGeom prst="rect">
          <a:avLst/>
        </a:prstGeom>
      </xdr:spPr>
    </xdr:pic>
    <xdr:clientData/>
  </xdr:twoCellAnchor>
  <xdr:twoCellAnchor>
    <xdr:from>
      <xdr:col>2</xdr:col>
      <xdr:colOff>1041587</xdr:colOff>
      <xdr:row>17</xdr:row>
      <xdr:rowOff>301694</xdr:rowOff>
    </xdr:from>
    <xdr:to>
      <xdr:col>2</xdr:col>
      <xdr:colOff>2566147</xdr:colOff>
      <xdr:row>20</xdr:row>
      <xdr:rowOff>95811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8661348-51D6-DCEF-C403-006220B8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999" y="6016694"/>
          <a:ext cx="1524560" cy="64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tabSelected="1" zoomScale="85" zoomScaleNormal="85" zoomScaleSheetLayoutView="100" workbookViewId="0">
      <selection activeCell="H8" sqref="H8:I8"/>
    </sheetView>
  </sheetViews>
  <sheetFormatPr defaultRowHeight="17.25" x14ac:dyDescent="0.4"/>
  <cols>
    <col min="1" max="1" width="9" style="1"/>
    <col min="2" max="2" width="6.375" style="1" customWidth="1"/>
    <col min="3" max="3" width="46.25" style="1" customWidth="1"/>
    <col min="4" max="4" width="8.625" style="1" customWidth="1"/>
    <col min="5" max="5" width="6.75" style="1" customWidth="1"/>
    <col min="6" max="6" width="11.75" style="1" customWidth="1"/>
    <col min="7" max="7" width="9.875" style="1" customWidth="1"/>
    <col min="8" max="8" width="8.25" style="1" customWidth="1"/>
    <col min="9" max="9" width="7.75" style="1" customWidth="1"/>
    <col min="10" max="10" width="13.75" style="1" customWidth="1"/>
    <col min="11" max="11" width="19.125" style="1" customWidth="1"/>
    <col min="12" max="16384" width="9" style="1"/>
  </cols>
  <sheetData>
    <row r="1" spans="2:11" ht="21" customHeight="1" x14ac:dyDescent="0.4">
      <c r="B1" s="59" t="s">
        <v>27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21" customHeight="1" x14ac:dyDescent="0.4">
      <c r="B2" s="59" t="s">
        <v>34</v>
      </c>
      <c r="C2" s="59"/>
      <c r="D2" s="59"/>
      <c r="E2" s="59"/>
      <c r="F2" s="59"/>
      <c r="G2" s="59"/>
      <c r="H2" s="59"/>
      <c r="I2" s="59"/>
      <c r="J2" s="59"/>
      <c r="K2" s="59"/>
    </row>
    <row r="3" spans="2:11" ht="20.25" customHeight="1" x14ac:dyDescent="0.4">
      <c r="B3" s="60" t="s">
        <v>28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3.25" customHeight="1" x14ac:dyDescent="0.4">
      <c r="B4" s="64" t="s">
        <v>0</v>
      </c>
      <c r="C4" s="64" t="s">
        <v>6</v>
      </c>
      <c r="D4" s="66" t="s">
        <v>2</v>
      </c>
      <c r="E4" s="67"/>
      <c r="F4" s="66" t="s">
        <v>30</v>
      </c>
      <c r="G4" s="67"/>
      <c r="H4" s="66" t="s">
        <v>3</v>
      </c>
      <c r="I4" s="67"/>
      <c r="J4" s="63" t="s">
        <v>4</v>
      </c>
      <c r="K4" s="61" t="s">
        <v>5</v>
      </c>
    </row>
    <row r="5" spans="2:11" ht="21" customHeight="1" x14ac:dyDescent="0.4">
      <c r="B5" s="65"/>
      <c r="C5" s="65"/>
      <c r="D5" s="68"/>
      <c r="E5" s="69"/>
      <c r="F5" s="68"/>
      <c r="G5" s="69"/>
      <c r="H5" s="68"/>
      <c r="I5" s="69"/>
      <c r="J5" s="63"/>
      <c r="K5" s="62"/>
    </row>
    <row r="6" spans="2:11" ht="24" x14ac:dyDescent="0.55000000000000004">
      <c r="B6" s="2">
        <v>1</v>
      </c>
      <c r="C6" s="10" t="s">
        <v>11</v>
      </c>
      <c r="D6" s="53" t="s">
        <v>21</v>
      </c>
      <c r="E6" s="54"/>
      <c r="F6" s="55">
        <v>147000</v>
      </c>
      <c r="G6" s="55"/>
      <c r="H6" s="70">
        <v>100000</v>
      </c>
      <c r="I6" s="70"/>
      <c r="J6" s="3">
        <v>0.68030000000000002</v>
      </c>
      <c r="K6" s="35" t="s">
        <v>29</v>
      </c>
    </row>
    <row r="7" spans="2:11" ht="47.25" customHeight="1" x14ac:dyDescent="0.55000000000000004">
      <c r="B7" s="12">
        <v>2</v>
      </c>
      <c r="C7" s="34" t="s">
        <v>12</v>
      </c>
      <c r="D7" s="56" t="s">
        <v>22</v>
      </c>
      <c r="E7" s="56"/>
      <c r="F7" s="55">
        <v>4000</v>
      </c>
      <c r="G7" s="55"/>
      <c r="H7" s="57">
        <v>0</v>
      </c>
      <c r="I7" s="58"/>
      <c r="J7" s="4">
        <v>0</v>
      </c>
      <c r="K7" s="14" t="s">
        <v>19</v>
      </c>
    </row>
    <row r="8" spans="2:11" ht="24" x14ac:dyDescent="0.55000000000000004">
      <c r="B8" s="2">
        <v>3</v>
      </c>
      <c r="C8" s="11" t="s">
        <v>13</v>
      </c>
      <c r="D8" s="53" t="s">
        <v>21</v>
      </c>
      <c r="E8" s="54"/>
      <c r="F8" s="55">
        <v>1113600</v>
      </c>
      <c r="G8" s="55"/>
      <c r="H8" s="41">
        <v>831700</v>
      </c>
      <c r="I8" s="42"/>
      <c r="J8" s="3">
        <v>0.74680000000000002</v>
      </c>
      <c r="K8" s="35" t="s">
        <v>29</v>
      </c>
    </row>
    <row r="9" spans="2:11" ht="21" customHeight="1" x14ac:dyDescent="0.55000000000000004">
      <c r="B9" s="2">
        <v>4</v>
      </c>
      <c r="C9" s="11" t="s">
        <v>7</v>
      </c>
      <c r="D9" s="53" t="s">
        <v>21</v>
      </c>
      <c r="E9" s="54"/>
      <c r="F9" s="55">
        <v>87600</v>
      </c>
      <c r="G9" s="55"/>
      <c r="H9" s="41">
        <v>24380</v>
      </c>
      <c r="I9" s="42"/>
      <c r="J9" s="3">
        <v>0.27829999999999999</v>
      </c>
      <c r="K9" s="35" t="s">
        <v>29</v>
      </c>
    </row>
    <row r="10" spans="2:11" ht="24" x14ac:dyDescent="0.55000000000000004">
      <c r="B10" s="2">
        <v>5</v>
      </c>
      <c r="C10" s="11" t="s">
        <v>8</v>
      </c>
      <c r="D10" s="56" t="s">
        <v>22</v>
      </c>
      <c r="E10" s="56"/>
      <c r="F10" s="49">
        <v>26700</v>
      </c>
      <c r="G10" s="50"/>
      <c r="H10" s="57">
        <v>0</v>
      </c>
      <c r="I10" s="58"/>
      <c r="J10" s="4">
        <v>0</v>
      </c>
      <c r="K10" s="14" t="s">
        <v>19</v>
      </c>
    </row>
    <row r="11" spans="2:11" ht="24" x14ac:dyDescent="0.55000000000000004">
      <c r="B11" s="2">
        <v>6</v>
      </c>
      <c r="C11" s="11" t="s">
        <v>9</v>
      </c>
      <c r="D11" s="56" t="s">
        <v>22</v>
      </c>
      <c r="E11" s="56"/>
      <c r="F11" s="49">
        <v>59000</v>
      </c>
      <c r="G11" s="50"/>
      <c r="H11" s="57">
        <v>0</v>
      </c>
      <c r="I11" s="58"/>
      <c r="J11" s="4">
        <v>0</v>
      </c>
      <c r="K11" s="14" t="s">
        <v>19</v>
      </c>
    </row>
    <row r="12" spans="2:11" ht="21" customHeight="1" x14ac:dyDescent="0.55000000000000004">
      <c r="B12" s="2">
        <v>7</v>
      </c>
      <c r="C12" s="11" t="s">
        <v>14</v>
      </c>
      <c r="D12" s="53" t="s">
        <v>21</v>
      </c>
      <c r="E12" s="54"/>
      <c r="F12" s="49">
        <v>10300</v>
      </c>
      <c r="G12" s="50"/>
      <c r="H12" s="41">
        <v>10300</v>
      </c>
      <c r="I12" s="42"/>
      <c r="J12" s="4">
        <v>1</v>
      </c>
      <c r="K12" s="35" t="s">
        <v>29</v>
      </c>
    </row>
    <row r="13" spans="2:11" ht="24" x14ac:dyDescent="0.55000000000000004">
      <c r="B13" s="2">
        <v>8</v>
      </c>
      <c r="C13" s="11" t="s">
        <v>15</v>
      </c>
      <c r="D13" s="53" t="s">
        <v>21</v>
      </c>
      <c r="E13" s="54"/>
      <c r="F13" s="51">
        <v>1681000</v>
      </c>
      <c r="G13" s="52"/>
      <c r="H13" s="41">
        <v>1284200</v>
      </c>
      <c r="I13" s="42"/>
      <c r="J13" s="3">
        <v>0.76400000000000001</v>
      </c>
      <c r="K13" s="35" t="s">
        <v>29</v>
      </c>
    </row>
    <row r="14" spans="2:11" ht="21" customHeight="1" x14ac:dyDescent="0.55000000000000004">
      <c r="B14" s="2">
        <v>9</v>
      </c>
      <c r="C14" s="11" t="s">
        <v>16</v>
      </c>
      <c r="D14" s="53" t="s">
        <v>21</v>
      </c>
      <c r="E14" s="54"/>
      <c r="F14" s="49">
        <v>7400</v>
      </c>
      <c r="G14" s="50"/>
      <c r="H14" s="41">
        <v>7400</v>
      </c>
      <c r="I14" s="42"/>
      <c r="J14" s="4">
        <v>1</v>
      </c>
      <c r="K14" s="35" t="s">
        <v>29</v>
      </c>
    </row>
    <row r="15" spans="2:11" ht="24" x14ac:dyDescent="0.55000000000000004">
      <c r="B15" s="2">
        <v>10</v>
      </c>
      <c r="C15" s="11" t="s">
        <v>17</v>
      </c>
      <c r="D15" s="53" t="s">
        <v>21</v>
      </c>
      <c r="E15" s="54"/>
      <c r="F15" s="49">
        <v>36100</v>
      </c>
      <c r="G15" s="50"/>
      <c r="H15" s="41">
        <v>36100</v>
      </c>
      <c r="I15" s="42"/>
      <c r="J15" s="4">
        <v>1</v>
      </c>
      <c r="K15" s="35" t="s">
        <v>29</v>
      </c>
    </row>
    <row r="16" spans="2:11" ht="24" x14ac:dyDescent="0.55000000000000004">
      <c r="B16" s="2">
        <v>11</v>
      </c>
      <c r="C16" s="11" t="s">
        <v>18</v>
      </c>
      <c r="D16" s="53" t="s">
        <v>21</v>
      </c>
      <c r="E16" s="54"/>
      <c r="F16" s="55">
        <f>SUM(F6:F15)</f>
        <v>3172700</v>
      </c>
      <c r="G16" s="55"/>
      <c r="H16" s="70">
        <f>SUM(H6:H15)</f>
        <v>2294080</v>
      </c>
      <c r="I16" s="70"/>
      <c r="J16" s="3">
        <v>0.72306000000000004</v>
      </c>
      <c r="K16" s="35" t="s">
        <v>29</v>
      </c>
    </row>
    <row r="17" spans="2:11" ht="65.25" customHeight="1" x14ac:dyDescent="0.4">
      <c r="B17" s="12">
        <v>12</v>
      </c>
      <c r="C17" s="13" t="s">
        <v>10</v>
      </c>
      <c r="D17" s="43" t="s">
        <v>20</v>
      </c>
      <c r="E17" s="44"/>
      <c r="F17" s="45">
        <v>76000</v>
      </c>
      <c r="G17" s="46"/>
      <c r="H17" s="47">
        <v>198544.49</v>
      </c>
      <c r="I17" s="48"/>
      <c r="J17" s="16">
        <v>-2.6124000000000001</v>
      </c>
      <c r="K17" s="15" t="s">
        <v>23</v>
      </c>
    </row>
    <row r="18" spans="2:11" ht="24.75" customHeight="1" x14ac:dyDescent="0.55000000000000004">
      <c r="B18" s="5" t="s">
        <v>1</v>
      </c>
      <c r="C18" s="6"/>
      <c r="D18" s="9"/>
      <c r="E18" s="7"/>
      <c r="F18" s="73">
        <f>SUM(F16:G17)</f>
        <v>3248700</v>
      </c>
      <c r="G18" s="74"/>
      <c r="H18" s="71">
        <f>SUM(H16:I17)</f>
        <v>2492624.4900000002</v>
      </c>
      <c r="I18" s="72"/>
      <c r="J18" s="17">
        <v>0.76719999999999999</v>
      </c>
      <c r="K18" s="6"/>
    </row>
    <row r="19" spans="2:11" ht="21" customHeight="1" x14ac:dyDescent="0.4">
      <c r="B19" s="27"/>
      <c r="C19" s="28"/>
      <c r="D19" s="21"/>
      <c r="E19" s="21"/>
      <c r="F19" s="29"/>
      <c r="G19" s="29"/>
      <c r="H19" s="30"/>
      <c r="I19" s="30"/>
      <c r="J19" s="31"/>
      <c r="K19" s="32"/>
    </row>
    <row r="20" spans="2:11" ht="21" customHeight="1" x14ac:dyDescent="0.55000000000000004">
      <c r="C20" s="37" t="s">
        <v>31</v>
      </c>
      <c r="D20" s="21"/>
      <c r="E20" s="33" t="s">
        <v>24</v>
      </c>
      <c r="F20" s="29"/>
      <c r="G20" s="29"/>
      <c r="H20" s="30"/>
      <c r="I20" s="30"/>
      <c r="J20" s="31"/>
      <c r="K20" s="32"/>
    </row>
    <row r="21" spans="2:11" ht="21" customHeight="1" x14ac:dyDescent="0.55000000000000004">
      <c r="B21" s="38"/>
      <c r="C21" s="22" t="s">
        <v>32</v>
      </c>
      <c r="D21" s="21"/>
      <c r="E21" s="21"/>
      <c r="F21" s="40" t="s">
        <v>26</v>
      </c>
      <c r="G21" s="40"/>
      <c r="H21" s="30"/>
      <c r="I21" s="30"/>
      <c r="J21" s="31"/>
      <c r="K21" s="32"/>
    </row>
    <row r="22" spans="2:11" ht="21" customHeight="1" x14ac:dyDescent="0.55000000000000004">
      <c r="B22" s="38"/>
      <c r="C22" s="22" t="s">
        <v>33</v>
      </c>
      <c r="D22" s="21"/>
      <c r="E22" s="21"/>
      <c r="F22" s="40" t="s">
        <v>25</v>
      </c>
      <c r="G22" s="40"/>
      <c r="H22" s="30"/>
      <c r="I22" s="30"/>
      <c r="J22" s="31"/>
      <c r="K22" s="32"/>
    </row>
    <row r="23" spans="2:11" ht="24" customHeight="1" x14ac:dyDescent="0.4">
      <c r="B23" s="27"/>
      <c r="D23"/>
      <c r="E23" s="21"/>
      <c r="H23" s="30"/>
      <c r="I23" s="30"/>
      <c r="J23" s="31"/>
      <c r="K23" s="32"/>
    </row>
    <row r="24" spans="2:11" ht="20.25" x14ac:dyDescent="0.4">
      <c r="C24" s="36"/>
      <c r="D24"/>
    </row>
    <row r="25" spans="2:11" ht="24" x14ac:dyDescent="0.55000000000000004">
      <c r="B25" s="22"/>
      <c r="C25"/>
      <c r="E25" s="23"/>
      <c r="F25" s="24"/>
      <c r="G25" s="19"/>
      <c r="H25" s="25"/>
      <c r="I25" s="25"/>
      <c r="J25" s="26"/>
    </row>
    <row r="26" spans="2:11" ht="24" x14ac:dyDescent="0.55000000000000004">
      <c r="B26" s="19"/>
      <c r="C26"/>
      <c r="F26" s="39"/>
      <c r="G26" s="39"/>
      <c r="H26" s="18"/>
      <c r="I26" s="18"/>
      <c r="J26" s="20"/>
      <c r="K26" s="21"/>
    </row>
    <row r="27" spans="2:11" ht="24" x14ac:dyDescent="0.55000000000000004">
      <c r="B27" s="19"/>
      <c r="C27"/>
      <c r="E27" s="18"/>
      <c r="H27" s="18"/>
      <c r="I27" s="18"/>
      <c r="J27" s="20"/>
      <c r="K27" s="21"/>
    </row>
    <row r="28" spans="2:11" ht="24" customHeight="1" x14ac:dyDescent="0.55000000000000004">
      <c r="B28" s="19"/>
      <c r="C28" s="18"/>
      <c r="D28" s="18"/>
      <c r="E28" s="18"/>
      <c r="H28" s="18"/>
      <c r="I28" s="18"/>
      <c r="J28" s="20"/>
      <c r="K28" s="21"/>
    </row>
    <row r="29" spans="2:11" ht="20.25" customHeight="1" x14ac:dyDescent="0.55000000000000004">
      <c r="B29" s="19"/>
      <c r="C29" s="18"/>
      <c r="D29" s="18"/>
      <c r="E29" s="18"/>
      <c r="H29" s="18"/>
      <c r="I29" s="18"/>
      <c r="J29" s="20"/>
      <c r="K29" s="21"/>
    </row>
    <row r="30" spans="2:11" ht="31.5" customHeight="1" x14ac:dyDescent="0.4"/>
    <row r="31" spans="2:11" ht="21" customHeight="1" x14ac:dyDescent="0.4"/>
    <row r="38" spans="2:11" s="8" customFormat="1" ht="20.25" customHeight="1" x14ac:dyDescent="0.55000000000000004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ht="21" customHeight="1" x14ac:dyDescent="0.4"/>
    <row r="46" spans="2:11" ht="14.25" customHeight="1" x14ac:dyDescent="0.4"/>
    <row r="47" spans="2:11" ht="14.25" customHeight="1" x14ac:dyDescent="0.4"/>
    <row r="48" spans="2:11" ht="14.25" customHeight="1" x14ac:dyDescent="0.4"/>
  </sheetData>
  <mergeCells count="51">
    <mergeCell ref="H7:I7"/>
    <mergeCell ref="H8:I8"/>
    <mergeCell ref="H18:I18"/>
    <mergeCell ref="D11:E11"/>
    <mergeCell ref="D12:E12"/>
    <mergeCell ref="F18:G18"/>
    <mergeCell ref="F10:G10"/>
    <mergeCell ref="F11:G11"/>
    <mergeCell ref="H9:I9"/>
    <mergeCell ref="H16:I16"/>
    <mergeCell ref="D7:E7"/>
    <mergeCell ref="D8:E8"/>
    <mergeCell ref="D9:E9"/>
    <mergeCell ref="D16:E16"/>
    <mergeCell ref="F16:G16"/>
    <mergeCell ref="F7:G7"/>
    <mergeCell ref="F6:G6"/>
    <mergeCell ref="B1:K1"/>
    <mergeCell ref="B2:K2"/>
    <mergeCell ref="B3:K3"/>
    <mergeCell ref="K4:K5"/>
    <mergeCell ref="J4:J5"/>
    <mergeCell ref="B4:B5"/>
    <mergeCell ref="C4:C5"/>
    <mergeCell ref="H4:I5"/>
    <mergeCell ref="H6:I6"/>
    <mergeCell ref="F4:G5"/>
    <mergeCell ref="D4:E5"/>
    <mergeCell ref="D6:E6"/>
    <mergeCell ref="F8:G8"/>
    <mergeCell ref="F9:G9"/>
    <mergeCell ref="D10:E10"/>
    <mergeCell ref="H10:I10"/>
    <mergeCell ref="H11:I11"/>
    <mergeCell ref="D17:E17"/>
    <mergeCell ref="F17:G17"/>
    <mergeCell ref="H17:I17"/>
    <mergeCell ref="H15:I15"/>
    <mergeCell ref="F12:G12"/>
    <mergeCell ref="F13:G13"/>
    <mergeCell ref="F14:G14"/>
    <mergeCell ref="F15:G15"/>
    <mergeCell ref="D13:E13"/>
    <mergeCell ref="D15:E15"/>
    <mergeCell ref="D14:E14"/>
    <mergeCell ref="F26:G26"/>
    <mergeCell ref="F21:G21"/>
    <mergeCell ref="F22:G22"/>
    <mergeCell ref="H12:I12"/>
    <mergeCell ref="H13:I13"/>
    <mergeCell ref="H14:I14"/>
  </mergeCells>
  <pageMargins left="0.23622047244094491" right="0.23622047244094491" top="0.35433070866141736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nipit thapman</cp:lastModifiedBy>
  <cp:lastPrinted>2025-03-06T09:00:22Z</cp:lastPrinted>
  <dcterms:created xsi:type="dcterms:W3CDTF">2024-01-10T07:59:11Z</dcterms:created>
  <dcterms:modified xsi:type="dcterms:W3CDTF">2025-07-04T02:08:44Z</dcterms:modified>
</cp:coreProperties>
</file>